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itlyn.ryan\Downloads\"/>
    </mc:Choice>
  </mc:AlternateContent>
  <xr:revisionPtr revIDLastSave="0" documentId="8_{0367C57C-981B-4D53-BE71-9BB0B8B6BDD6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Documentation" sheetId="3" r:id="rId1"/>
    <sheet name="Eligible Expens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2" l="1"/>
  <c r="J25" i="2" l="1"/>
  <c r="J28" i="2"/>
  <c r="B6" i="2"/>
  <c r="C6" i="2" s="1"/>
  <c r="D6" i="2" s="1"/>
  <c r="E6" i="2" s="1"/>
  <c r="F6" i="2" s="1"/>
  <c r="G6" i="2" s="1"/>
  <c r="H6" i="2" s="1"/>
  <c r="I6" i="2" s="1"/>
  <c r="J12" i="2" l="1"/>
  <c r="J11" i="2"/>
  <c r="J10" i="2"/>
  <c r="J24" i="2"/>
  <c r="J23" i="2"/>
  <c r="J22" i="2"/>
  <c r="J21" i="2"/>
  <c r="J20" i="2"/>
  <c r="J19" i="2"/>
  <c r="J18" i="2"/>
  <c r="J14" i="2"/>
  <c r="J13" i="2"/>
  <c r="J15" i="2" l="1"/>
  <c r="J26" i="2"/>
  <c r="J29" i="2" l="1"/>
  <c r="J30" i="2" s="1"/>
</calcChain>
</file>

<file path=xl/sharedStrings.xml><?xml version="1.0" encoding="utf-8"?>
<sst xmlns="http://schemas.openxmlformats.org/spreadsheetml/2006/main" count="63" uniqueCount="63">
  <si>
    <t>Category</t>
  </si>
  <si>
    <t>Document</t>
  </si>
  <si>
    <t>Correspondence with Customers</t>
  </si>
  <si>
    <t>Correspondence with Suppliers</t>
  </si>
  <si>
    <t>Correspondence with Vendors</t>
  </si>
  <si>
    <t>Correspondence with Landlord</t>
  </si>
  <si>
    <t>Correspondence with Lenders</t>
  </si>
  <si>
    <t>Correspondence with other Business contacts</t>
  </si>
  <si>
    <t>Qualified Expenses</t>
  </si>
  <si>
    <t>Payroll Records</t>
  </si>
  <si>
    <t>Payroll Calculations</t>
  </si>
  <si>
    <t>Utility Records</t>
  </si>
  <si>
    <t>Utility Contracts</t>
  </si>
  <si>
    <t>Payroll Expenses Subtotal</t>
  </si>
  <si>
    <t>TOTAL PPP DOLLARS USED</t>
  </si>
  <si>
    <t>TOTAL PPP LOAN</t>
  </si>
  <si>
    <t>REMAINING PPP DOLLARS AVAILABLE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</si>
  <si>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</si>
  <si>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</si>
  <si>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</si>
  <si>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</si>
  <si>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</si>
  <si>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</si>
  <si>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</si>
  <si>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</si>
  <si>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Line Items</t>
  </si>
  <si>
    <t>Payroll Qualified Expenses Line Items</t>
  </si>
  <si>
    <t>Totals</t>
  </si>
  <si>
    <t>PPP LOAN TRACKING</t>
  </si>
  <si>
    <t>Client Name:</t>
  </si>
  <si>
    <t>Date Loan Funded:</t>
  </si>
  <si>
    <t>Week Beginning</t>
  </si>
  <si>
    <t>Input Cells</t>
  </si>
  <si>
    <t>Calculated Cells</t>
  </si>
  <si>
    <t>Gross Wages</t>
  </si>
  <si>
    <t>Health Insurance</t>
  </si>
  <si>
    <t>State and Local Payroll Taxes (SUI)</t>
  </si>
  <si>
    <t>401(k) Match</t>
  </si>
  <si>
    <t>Pension Plan</t>
  </si>
  <si>
    <t>SE Income of Partners or Sole Proprietors</t>
  </si>
  <si>
    <t>Lease Obligations</t>
  </si>
  <si>
    <t>Mortgage Interest Obligations</t>
  </si>
  <si>
    <t>Electricity</t>
  </si>
  <si>
    <t>Gas</t>
  </si>
  <si>
    <t>Water</t>
  </si>
  <si>
    <t>Telephone</t>
  </si>
  <si>
    <t>Gas for Business Vehicles</t>
  </si>
  <si>
    <t>Internet</t>
  </si>
  <si>
    <t>Total PPP Loan:</t>
  </si>
  <si>
    <t>ABC Company, Inc.</t>
  </si>
  <si>
    <t>Non-Payroll Qualified Expenses Line Items (Should not exceed 25%)</t>
  </si>
  <si>
    <t>Non-Payroll Expenses Subtotal (Should not exceed 25%)</t>
  </si>
  <si>
    <t>PPP Documentation</t>
  </si>
  <si>
    <t>Uncertain Economic Conditions</t>
  </si>
  <si>
    <t>Budget Changes (Original vs. Current)</t>
  </si>
  <si>
    <t>Government Orders</t>
  </si>
  <si>
    <t xml:space="preserve">Other documentation related to COVID-19 and uncertain economic conditions </t>
  </si>
  <si>
    <t>Signed Loan Documents</t>
  </si>
  <si>
    <t>Signed Lease Documents</t>
  </si>
  <si>
    <t>Commentary Regarding Document</t>
  </si>
  <si>
    <t>Cancelled or Postponed Contracts with Customers</t>
  </si>
  <si>
    <t>Supply Chain Interruptions</t>
  </si>
  <si>
    <t>Vendor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</si>
</sst>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18"/>
      <color rgb="FF006EAF"/>
      <name val="Arial"/>
      <family val="2"/>
    </font>
    <font>
      <sz val="14"/>
      <color theme="1"/>
      <name val="Arial"/>
      <family val="2"/>
    </font>
    <font>
      <b/>
      <sz val="20"/>
      <color rgb="FF006EAF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sz val="11"/>
      <name val="Arial"/>
      <family val="2"/>
    </font>
    <font>
      <b/>
      <sz val="11"/>
      <color rgb="FF006EAF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006EA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D0C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2" applyNumberFormat="0" applyFill="0" applyAlignment="0" applyProtection="0"/>
    <xf numFmtId="0" fontId="3" fillId="2" borderId="3" applyNumberFormat="0" applyAlignment="0" applyProtection="0"/>
    <xf numFmtId="0" fontId="4" fillId="3" borderId="3" applyNumberFormat="0" applyAlignment="0" applyProtection="0"/>
  </cellStyleXfs>
  <cellXfs count="24">
    <xf numFmtId="0" fontId="0" fillId="0" borderId="0" xfId="0"/>
    <xf numFmtId="0" fontId="5" fillId="5" borderId="0" xfId="0" applyFont="1" applyFill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49" fontId="13" fillId="6" borderId="3" xfId="3" applyNumberFormat="1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11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49" fontId="14" fillId="5" borderId="3" xfId="4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14" fontId="11" fillId="5" borderId="1" xfId="0" applyNumberFormat="1" applyFont="1" applyFill="1" applyBorder="1" applyAlignment="1">
      <alignment horizontal="center" vertical="center"/>
    </xf>
    <xf numFmtId="44" fontId="12" fillId="6" borderId="1" xfId="3" applyNumberFormat="1" applyFont="1" applyFill="1" applyBorder="1" applyAlignment="1">
      <alignment vertical="center"/>
    </xf>
    <xf numFmtId="44" fontId="14" fillId="5" borderId="1" xfId="4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49" fontId="15" fillId="6" borderId="1" xfId="3" applyNumberFormat="1" applyFont="1" applyFill="1" applyBorder="1" applyAlignment="1">
      <alignment horizontal="center" vertical="center"/>
    </xf>
    <xf numFmtId="14" fontId="15" fillId="6" borderId="1" xfId="3" applyNumberFormat="1" applyFont="1" applyFill="1" applyBorder="1" applyAlignment="1">
      <alignment horizontal="center" vertical="center"/>
    </xf>
    <xf numFmtId="7" fontId="15" fillId="6" borderId="1" xfId="1" applyNumberFormat="1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/>
    </xf>
  </cellXfs>
  <cellStyles count="5">
    <cellStyle name="Calculation" xfId="4" builtinId="22"/>
    <cellStyle name="Comma" xfId="1" builtinId="3"/>
    <cellStyle name="Heading 3" xfId="2" builtinId="18"/>
    <cellStyle name="Input" xfId="3" builtinId="20"/>
    <cellStyle name="Normal" xfId="0" builtinId="0"/>
  </cellStyles>
  <dxfs count="0"/>
  <tableStyles count="0" defaultTableStyle="TableStyleMedium2" defaultPivotStyle="PivotStyleLight16"/>
  <colors>
    <mruColors>
      <color rgb="FFD1D0CE"/>
      <color rgb="FF006E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497417</xdr:colOff>
      <xdr:row>0</xdr:row>
      <xdr:rowOff>95250</xdr:rowOff>
    </xdr:from>
    <xdr:to>
      <xdr:col>0</xdr:col>
      <xdr:colOff>1270000</xdr:colOff>
      <xdr:row>0</xdr:row>
      <xdr:rowOff>736494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9160E9-66CE-4318-95B9-3DAAE55EC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417" y="95250"/>
          <a:ext cx="772583" cy="641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0"/>
  <sheetViews>
    <sheetView tabSelected="1" zoomScale="90" zoomScaleNormal="90" workbookViewId="0">
      <selection activeCell="C6" sqref="C6"/>
    </sheetView>
  </sheetViews>
  <sheetFormatPr defaultColWidth="9.109375" defaultRowHeight="13.8" x14ac:dyDescent="0.3"/>
  <cols>
    <col min="1" max="1" width="25.6640625" style="1" customWidth="1"/>
    <col min="2" max="2" width="50.6640625" style="1" customWidth="1"/>
    <col min="3" max="3" width="75.6640625" style="1" customWidth="1"/>
    <col min="4" max="16384" width="9.109375" style="1"/>
  </cols>
  <sheetData>
    <row r="1" spans="1:3" ht="72.75" customHeight="1" x14ac:dyDescent="0.3">
      <c r="A1" s="15" t="s">
        <v>52</v>
      </c>
      <c r="B1" s="16"/>
      <c r="C1" s="16"/>
    </row>
    <row r="2" spans="1:3" ht="17.399999999999999" x14ac:dyDescent="0.3">
      <c r="A2" s="2" t="s">
        <v>0</v>
      </c>
      <c r="B2" s="2" t="s">
        <v>1</v>
      </c>
      <c r="C2" s="2" t="s">
        <v>59</v>
      </c>
    </row>
    <row r="3" spans="1:3" ht="17.399999999999999" x14ac:dyDescent="0.3">
      <c r="A3" s="14" t="s">
        <v>53</v>
      </c>
      <c r="B3" s="3" t="s">
        <v>54</v>
      </c>
      <c r="C3" s="3"/>
    </row>
    <row r="4" spans="1:3" ht="34.799999999999997" x14ac:dyDescent="0.3">
      <c r="A4" s="14"/>
      <c r="B4" s="3" t="s">
        <v>60</v>
      </c>
      <c r="C4" s="3"/>
    </row>
    <row r="5" spans="1:3" ht="17.399999999999999" x14ac:dyDescent="0.3">
      <c r="A5" s="14"/>
      <c r="B5" s="3" t="s">
        <v>61</v>
      </c>
      <c r="C5" s="3"/>
    </row>
    <row r="6" spans="1:3" ht="17.399999999999999" x14ac:dyDescent="0.3">
      <c r="A6" s="14"/>
      <c r="B6" s="3" t="s">
        <v>62</v>
      </c>
      <c r="C6" s="3"/>
    </row>
    <row r="7" spans="1:3" ht="17.399999999999999" x14ac:dyDescent="0.3">
      <c r="A7" s="14"/>
      <c r="B7" s="3" t="s">
        <v>55</v>
      </c>
      <c r="C7" s="3"/>
    </row>
    <row r="8" spans="1:3" ht="17.399999999999999" x14ac:dyDescent="0.3">
      <c r="A8" s="14"/>
      <c r="B8" s="3" t="s">
        <v>2</v>
      </c>
      <c r="C8" s="3"/>
    </row>
    <row r="9" spans="1:3" ht="17.399999999999999" x14ac:dyDescent="0.3">
      <c r="A9" s="14"/>
      <c r="B9" s="3" t="s">
        <v>3</v>
      </c>
      <c r="C9" s="3"/>
    </row>
    <row r="10" spans="1:3" ht="17.399999999999999" x14ac:dyDescent="0.3">
      <c r="A10" s="14"/>
      <c r="B10" s="3" t="s">
        <v>4</v>
      </c>
      <c r="C10" s="3"/>
    </row>
    <row r="11" spans="1:3" ht="17.399999999999999" x14ac:dyDescent="0.3">
      <c r="A11" s="14"/>
      <c r="B11" s="3" t="s">
        <v>5</v>
      </c>
      <c r="C11" s="3"/>
    </row>
    <row r="12" spans="1:3" ht="17.399999999999999" x14ac:dyDescent="0.3">
      <c r="A12" s="14"/>
      <c r="B12" s="3" t="s">
        <v>6</v>
      </c>
      <c r="C12" s="3"/>
    </row>
    <row r="13" spans="1:3" ht="34.799999999999997" x14ac:dyDescent="0.3">
      <c r="A13" s="14"/>
      <c r="B13" s="3" t="s">
        <v>7</v>
      </c>
      <c r="C13" s="3"/>
    </row>
    <row r="14" spans="1:3" ht="34.799999999999997" x14ac:dyDescent="0.3">
      <c r="A14" s="14"/>
      <c r="B14" s="3" t="s">
        <v>56</v>
      </c>
      <c r="C14" s="3"/>
    </row>
    <row r="15" spans="1:3" ht="17.399999999999999" x14ac:dyDescent="0.3">
      <c r="A15" s="14" t="s">
        <v>8</v>
      </c>
      <c r="B15" s="3" t="s">
        <v>9</v>
      </c>
      <c r="C15" s="3"/>
    </row>
    <row r="16" spans="1:3" ht="17.399999999999999" x14ac:dyDescent="0.3">
      <c r="A16" s="14"/>
      <c r="B16" s="3" t="s">
        <v>10</v>
      </c>
      <c r="C16" s="3"/>
    </row>
    <row r="17" spans="1:3" ht="17.399999999999999" x14ac:dyDescent="0.3">
      <c r="A17" s="14"/>
      <c r="B17" s="3" t="s">
        <v>57</v>
      </c>
      <c r="C17" s="3"/>
    </row>
    <row r="18" spans="1:3" ht="17.399999999999999" x14ac:dyDescent="0.3">
      <c r="A18" s="14"/>
      <c r="B18" s="3" t="s">
        <v>58</v>
      </c>
      <c r="C18" s="3"/>
    </row>
    <row r="19" spans="1:3" ht="17.399999999999999" x14ac:dyDescent="0.3">
      <c r="A19" s="14"/>
      <c r="B19" s="3" t="s">
        <v>11</v>
      </c>
      <c r="C19" s="3"/>
    </row>
    <row r="20" spans="1:3" ht="17.399999999999999" x14ac:dyDescent="0.3">
      <c r="A20" s="14"/>
      <c r="B20" s="3" t="s">
        <v>12</v>
      </c>
      <c r="C20" s="3"/>
    </row>
  </sheetData>
  <mergeCells count="3">
    <mergeCell ref="A15:A20"/>
    <mergeCell ref="A3:A14"/>
    <mergeCell ref="A1:C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34"/>
  <sheetViews>
    <sheetView zoomScale="90" zoomScaleNormal="90" workbookViewId="0">
      <selection activeCell="L10" sqref="L10"/>
    </sheetView>
  </sheetViews>
  <sheetFormatPr defaultColWidth="9.109375" defaultRowHeight="13.8" x14ac:dyDescent="0.3"/>
  <cols>
    <col min="1" max="1" width="43.33203125" style="5" customWidth="1"/>
    <col min="2" max="10" width="15.6640625" style="5" customWidth="1"/>
    <col min="11" max="16384" width="9.109375" style="5"/>
  </cols>
  <sheetData>
    <row r="1" spans="1:10" x14ac:dyDescent="0.3">
      <c r="A1" s="6" t="s">
        <v>29</v>
      </c>
      <c r="B1" s="20" t="s">
        <v>49</v>
      </c>
      <c r="C1" s="20"/>
    </row>
    <row r="2" spans="1:10" x14ac:dyDescent="0.3">
      <c r="A2" s="6" t="s">
        <v>30</v>
      </c>
      <c r="B2" s="21">
        <v>43948</v>
      </c>
      <c r="C2" s="21"/>
    </row>
    <row r="3" spans="1:10" x14ac:dyDescent="0.3">
      <c r="A3" s="6" t="s">
        <v>48</v>
      </c>
      <c r="B3" s="22">
        <v>100000</v>
      </c>
      <c r="C3" s="22"/>
    </row>
    <row r="5" spans="1:10" ht="33" customHeight="1" x14ac:dyDescent="0.3">
      <c r="A5" s="23" t="s">
        <v>28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x14ac:dyDescent="0.3">
      <c r="A6" s="10" t="s">
        <v>31</v>
      </c>
      <c r="B6" s="11">
        <f>+B2</f>
        <v>43948</v>
      </c>
      <c r="C6" s="11">
        <f t="shared" ref="C6:I6" si="0">+B6+7</f>
        <v>43955</v>
      </c>
      <c r="D6" s="11">
        <f t="shared" si="0"/>
        <v>43962</v>
      </c>
      <c r="E6" s="11">
        <f t="shared" si="0"/>
        <v>43969</v>
      </c>
      <c r="F6" s="11">
        <f t="shared" si="0"/>
        <v>43976</v>
      </c>
      <c r="G6" s="11">
        <f t="shared" si="0"/>
        <v>43983</v>
      </c>
      <c r="H6" s="11">
        <f t="shared" si="0"/>
        <v>43990</v>
      </c>
      <c r="I6" s="11">
        <f t="shared" si="0"/>
        <v>43997</v>
      </c>
      <c r="J6" s="7"/>
    </row>
    <row r="7" spans="1:10" x14ac:dyDescent="0.3">
      <c r="A7" s="6" t="s">
        <v>25</v>
      </c>
      <c r="B7" s="7" t="s">
        <v>17</v>
      </c>
      <c r="C7" s="7" t="s">
        <v>18</v>
      </c>
      <c r="D7" s="7" t="s">
        <v>19</v>
      </c>
      <c r="E7" s="7" t="s">
        <v>20</v>
      </c>
      <c r="F7" s="7" t="s">
        <v>21</v>
      </c>
      <c r="G7" s="7" t="s">
        <v>22</v>
      </c>
      <c r="H7" s="7" t="s">
        <v>23</v>
      </c>
      <c r="I7" s="7" t="s">
        <v>24</v>
      </c>
      <c r="J7" s="7" t="s">
        <v>27</v>
      </c>
    </row>
    <row r="8" spans="1:10" x14ac:dyDescent="0.3">
      <c r="A8" s="18" t="s">
        <v>26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x14ac:dyDescent="0.3">
      <c r="A9" s="8" t="s">
        <v>34</v>
      </c>
      <c r="B9" s="12"/>
      <c r="C9" s="12"/>
      <c r="D9" s="12"/>
      <c r="E9" s="12"/>
      <c r="F9" s="12"/>
      <c r="G9" s="12"/>
      <c r="H9" s="12"/>
      <c r="I9" s="12"/>
      <c r="J9" s="13">
        <f xml:space="preserve"> SUM(B9:I9)</f>
        <v>0</v>
      </c>
    </row>
    <row r="10" spans="1:10" x14ac:dyDescent="0.3">
      <c r="A10" s="8" t="s">
        <v>35</v>
      </c>
      <c r="B10" s="12"/>
      <c r="C10" s="12"/>
      <c r="D10" s="12"/>
      <c r="E10" s="12"/>
      <c r="F10" s="12"/>
      <c r="G10" s="12"/>
      <c r="H10" s="12"/>
      <c r="I10" s="12"/>
      <c r="J10" s="13">
        <f>SUM(B10:I10)</f>
        <v>0</v>
      </c>
    </row>
    <row r="11" spans="1:10" x14ac:dyDescent="0.3">
      <c r="A11" s="8" t="s">
        <v>36</v>
      </c>
      <c r="B11" s="12"/>
      <c r="C11" s="12"/>
      <c r="D11" s="12"/>
      <c r="E11" s="12"/>
      <c r="F11" s="12"/>
      <c r="G11" s="12"/>
      <c r="H11" s="12"/>
      <c r="I11" s="12"/>
      <c r="J11" s="13">
        <f>SUM(B11:I11)</f>
        <v>0</v>
      </c>
    </row>
    <row r="12" spans="1:10" x14ac:dyDescent="0.3">
      <c r="A12" s="8" t="s">
        <v>37</v>
      </c>
      <c r="B12" s="12"/>
      <c r="C12" s="12"/>
      <c r="D12" s="12"/>
      <c r="E12" s="12"/>
      <c r="F12" s="12"/>
      <c r="G12" s="12"/>
      <c r="H12" s="12"/>
      <c r="I12" s="12"/>
      <c r="J12" s="13">
        <f>SUM(B12:I12)</f>
        <v>0</v>
      </c>
    </row>
    <row r="13" spans="1:10" x14ac:dyDescent="0.3">
      <c r="A13" s="8" t="s">
        <v>38</v>
      </c>
      <c r="B13" s="12"/>
      <c r="C13" s="12"/>
      <c r="D13" s="12"/>
      <c r="E13" s="12"/>
      <c r="F13" s="12"/>
      <c r="G13" s="12"/>
      <c r="H13" s="12"/>
      <c r="I13" s="12"/>
      <c r="J13" s="13">
        <f>SUM(B13:I13)</f>
        <v>0</v>
      </c>
    </row>
    <row r="14" spans="1:10" x14ac:dyDescent="0.3">
      <c r="A14" s="8" t="s">
        <v>39</v>
      </c>
      <c r="B14" s="12"/>
      <c r="C14" s="12"/>
      <c r="D14" s="12"/>
      <c r="E14" s="12"/>
      <c r="F14" s="12"/>
      <c r="G14" s="12"/>
      <c r="H14" s="12"/>
      <c r="I14" s="12"/>
      <c r="J14" s="13">
        <f>SUM(B14:I14)</f>
        <v>0</v>
      </c>
    </row>
    <row r="15" spans="1:10" x14ac:dyDescent="0.3">
      <c r="A15" s="18" t="s">
        <v>13</v>
      </c>
      <c r="B15" s="18"/>
      <c r="C15" s="18"/>
      <c r="D15" s="18"/>
      <c r="E15" s="18"/>
      <c r="F15" s="18"/>
      <c r="G15" s="18"/>
      <c r="H15" s="18"/>
      <c r="I15" s="18"/>
      <c r="J15" s="13">
        <f>SUM(J9:J14)</f>
        <v>0</v>
      </c>
    </row>
    <row r="16" spans="1:10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x14ac:dyDescent="0.3">
      <c r="A17" s="18" t="s">
        <v>50</v>
      </c>
      <c r="B17" s="18"/>
      <c r="C17" s="18"/>
      <c r="D17" s="18"/>
      <c r="E17" s="18"/>
      <c r="F17" s="18"/>
      <c r="G17" s="18"/>
      <c r="H17" s="18"/>
      <c r="I17" s="18"/>
      <c r="J17" s="18"/>
    </row>
    <row r="18" spans="1:10" x14ac:dyDescent="0.3">
      <c r="A18" s="8" t="s">
        <v>41</v>
      </c>
      <c r="B18" s="12"/>
      <c r="C18" s="12"/>
      <c r="D18" s="12"/>
      <c r="E18" s="12"/>
      <c r="F18" s="12"/>
      <c r="G18" s="12"/>
      <c r="H18" s="12"/>
      <c r="I18" s="12"/>
      <c r="J18" s="13">
        <f t="shared" ref="J18:J25" si="1">SUM(B18:I18)</f>
        <v>0</v>
      </c>
    </row>
    <row r="19" spans="1:10" x14ac:dyDescent="0.3">
      <c r="A19" s="8" t="s">
        <v>40</v>
      </c>
      <c r="B19" s="12"/>
      <c r="C19" s="12"/>
      <c r="D19" s="12"/>
      <c r="E19" s="12"/>
      <c r="F19" s="12"/>
      <c r="G19" s="12"/>
      <c r="H19" s="12"/>
      <c r="I19" s="12"/>
      <c r="J19" s="13">
        <f t="shared" si="1"/>
        <v>0</v>
      </c>
    </row>
    <row r="20" spans="1:10" x14ac:dyDescent="0.3">
      <c r="A20" s="8" t="s">
        <v>42</v>
      </c>
      <c r="B20" s="12"/>
      <c r="C20" s="12"/>
      <c r="D20" s="12"/>
      <c r="E20" s="12"/>
      <c r="F20" s="12"/>
      <c r="G20" s="12"/>
      <c r="H20" s="12"/>
      <c r="I20" s="12"/>
      <c r="J20" s="13">
        <f t="shared" si="1"/>
        <v>0</v>
      </c>
    </row>
    <row r="21" spans="1:10" x14ac:dyDescent="0.3">
      <c r="A21" s="8" t="s">
        <v>43</v>
      </c>
      <c r="B21" s="12"/>
      <c r="C21" s="12"/>
      <c r="D21" s="12"/>
      <c r="E21" s="12"/>
      <c r="F21" s="12"/>
      <c r="G21" s="12"/>
      <c r="H21" s="12"/>
      <c r="I21" s="12"/>
      <c r="J21" s="13">
        <f t="shared" si="1"/>
        <v>0</v>
      </c>
    </row>
    <row r="22" spans="1:10" x14ac:dyDescent="0.3">
      <c r="A22" s="8" t="s">
        <v>44</v>
      </c>
      <c r="B22" s="12"/>
      <c r="C22" s="12"/>
      <c r="D22" s="12"/>
      <c r="E22" s="12"/>
      <c r="F22" s="12"/>
      <c r="G22" s="12"/>
      <c r="H22" s="12"/>
      <c r="I22" s="12"/>
      <c r="J22" s="13">
        <f t="shared" si="1"/>
        <v>0</v>
      </c>
    </row>
    <row r="23" spans="1:10" x14ac:dyDescent="0.3">
      <c r="A23" s="8" t="s">
        <v>46</v>
      </c>
      <c r="B23" s="12"/>
      <c r="C23" s="12"/>
      <c r="D23" s="12"/>
      <c r="E23" s="12"/>
      <c r="F23" s="12"/>
      <c r="G23" s="12"/>
      <c r="H23" s="12"/>
      <c r="I23" s="12"/>
      <c r="J23" s="13">
        <f t="shared" si="1"/>
        <v>0</v>
      </c>
    </row>
    <row r="24" spans="1:10" x14ac:dyDescent="0.3">
      <c r="A24" s="8" t="s">
        <v>45</v>
      </c>
      <c r="B24" s="12"/>
      <c r="C24" s="12"/>
      <c r="D24" s="12"/>
      <c r="E24" s="12"/>
      <c r="F24" s="12"/>
      <c r="G24" s="12"/>
      <c r="H24" s="12"/>
      <c r="I24" s="12"/>
      <c r="J24" s="13">
        <f t="shared" si="1"/>
        <v>0</v>
      </c>
    </row>
    <row r="25" spans="1:10" x14ac:dyDescent="0.3">
      <c r="A25" s="8" t="s">
        <v>47</v>
      </c>
      <c r="B25" s="12"/>
      <c r="C25" s="12"/>
      <c r="D25" s="12"/>
      <c r="E25" s="12"/>
      <c r="F25" s="12"/>
      <c r="G25" s="12"/>
      <c r="H25" s="12"/>
      <c r="I25" s="12"/>
      <c r="J25" s="13">
        <f t="shared" si="1"/>
        <v>0</v>
      </c>
    </row>
    <row r="26" spans="1:10" x14ac:dyDescent="0.3">
      <c r="A26" s="18" t="s">
        <v>51</v>
      </c>
      <c r="B26" s="18"/>
      <c r="C26" s="18"/>
      <c r="D26" s="18"/>
      <c r="E26" s="18"/>
      <c r="F26" s="18"/>
      <c r="G26" s="18"/>
      <c r="H26" s="18"/>
      <c r="I26" s="18"/>
      <c r="J26" s="13">
        <f>SUM(J18:J25)</f>
        <v>0</v>
      </c>
    </row>
    <row r="27" spans="1:10" x14ac:dyDescent="0.3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x14ac:dyDescent="0.3">
      <c r="A28" s="17" t="s">
        <v>15</v>
      </c>
      <c r="B28" s="17"/>
      <c r="C28" s="17"/>
      <c r="D28" s="17"/>
      <c r="E28" s="17"/>
      <c r="F28" s="17"/>
      <c r="G28" s="17"/>
      <c r="H28" s="17"/>
      <c r="I28" s="17"/>
      <c r="J28" s="13">
        <f>+B3</f>
        <v>100000</v>
      </c>
    </row>
    <row r="29" spans="1:10" x14ac:dyDescent="0.3">
      <c r="A29" s="17" t="s">
        <v>14</v>
      </c>
      <c r="B29" s="17"/>
      <c r="C29" s="17"/>
      <c r="D29" s="17"/>
      <c r="E29" s="17"/>
      <c r="F29" s="17"/>
      <c r="G29" s="17"/>
      <c r="H29" s="17"/>
      <c r="I29" s="17"/>
      <c r="J29" s="13">
        <f>SUM(J15,J26)</f>
        <v>0</v>
      </c>
    </row>
    <row r="30" spans="1:10" x14ac:dyDescent="0.3">
      <c r="A30" s="17" t="s">
        <v>16</v>
      </c>
      <c r="B30" s="17"/>
      <c r="C30" s="17"/>
      <c r="D30" s="17"/>
      <c r="E30" s="17"/>
      <c r="F30" s="17"/>
      <c r="G30" s="17"/>
      <c r="H30" s="17"/>
      <c r="I30" s="17"/>
      <c r="J30" s="13">
        <f>SUM(J28,-J29)</f>
        <v>100000</v>
      </c>
    </row>
    <row r="33" spans="1:1" x14ac:dyDescent="0.3">
      <c r="A33" s="4" t="s">
        <v>32</v>
      </c>
    </row>
    <row r="34" spans="1:1" x14ac:dyDescent="0.3">
      <c r="A34" s="9" t="s">
        <v>33</v>
      </c>
    </row>
  </sheetData>
  <mergeCells count="13">
    <mergeCell ref="A15:I15"/>
    <mergeCell ref="A28:I28"/>
    <mergeCell ref="B1:C1"/>
    <mergeCell ref="B2:C2"/>
    <mergeCell ref="B3:C3"/>
    <mergeCell ref="A5:J5"/>
    <mergeCell ref="A8:J8"/>
    <mergeCell ref="A29:I29"/>
    <mergeCell ref="A30:I30"/>
    <mergeCell ref="A26:I26"/>
    <mergeCell ref="A16:J16"/>
    <mergeCell ref="A17:J17"/>
    <mergeCell ref="A27:J2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05E92A0141DE419549E105E39813A5" ma:contentTypeVersion="4" ma:contentTypeDescription="Create a new document." ma:contentTypeScope="" ma:versionID="c09948c113c2972383afa9aecf90c7cc">
  <xsd:schema xmlns:xsd="http://www.w3.org/2001/XMLSchema" xmlns:xs="http://www.w3.org/2001/XMLSchema" xmlns:p="http://schemas.microsoft.com/office/2006/metadata/properties" xmlns:ns2="77dbdb99-0f37-42cf-a549-9a5473eace58" targetNamespace="http://schemas.microsoft.com/office/2006/metadata/properties" ma:root="true" ma:fieldsID="28ad13da1a6c5537539e30753f6340a0" ns2:_="">
    <xsd:import namespace="77dbdb99-0f37-42cf-a549-9a5473eace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dbdb99-0f37-42cf-a549-9a5473eace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E3B63D-03A6-4A39-914B-C58066E34D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dbdb99-0f37-42cf-a549-9a5473eace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70BC3A-7718-4F5C-B502-5D66F13711EE}">
  <ds:schemaRefs>
    <ds:schemaRef ds:uri="http://purl.org/dc/terms/"/>
    <ds:schemaRef ds:uri="77dbdb99-0f37-42cf-a549-9a5473eace58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3498FF5-0E48-467F-8951-CFC1DDCA3D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Documentation</vt:lpstr>
      <vt:lpstr>Eligible Expenses</vt:lpstr>
    </vt:vector>
  </TitlesOfParts>
  <Company>BF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Trefethen</dc:creator>
  <cp:lastModifiedBy>Kaitlyn Ryan</cp:lastModifiedBy>
  <dcterms:created xsi:type="dcterms:W3CDTF">2020-04-23T16:33:04Z</dcterms:created>
  <dcterms:modified xsi:type="dcterms:W3CDTF">2020-04-29T17:35:30Z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0x0101008F05E92A0141DE419549E105E39813A5</vt:lpwstr>
  </property>
</Properties>
</file>